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li\Desktop\蒋家沟观测数据汇总241127\蒋家沟观测数据汇总241127\9 径流小区观测数据Observation data at  runoff plots\"/>
    </mc:Choice>
  </mc:AlternateContent>
  <xr:revisionPtr revIDLastSave="0" documentId="13_ncr:1_{8768A376-0709-4C5D-806A-DAF0D07F21F9}" xr6:coauthVersionLast="47" xr6:coauthVersionMax="47" xr10:uidLastSave="{00000000-0000-0000-0000-000000000000}"/>
  <bookViews>
    <workbookView xWindow="-120" yWindow="-120" windowWidth="29040" windowHeight="15840" activeTab="6" xr2:uid="{2374B3B6-096F-4106-9CC3-27D574241484}"/>
  </bookViews>
  <sheets>
    <sheet name="2005" sheetId="8" r:id="rId1"/>
    <sheet name="2006" sheetId="2" r:id="rId2"/>
    <sheet name="2008" sheetId="3" r:id="rId3"/>
    <sheet name="2009" sheetId="4" r:id="rId4"/>
    <sheet name="2010" sheetId="5" r:id="rId5"/>
    <sheet name="2011" sheetId="6" r:id="rId6"/>
    <sheet name="2012" sheetId="7" r:id="rId7"/>
  </sheets>
  <definedNames>
    <definedName name="_xlnm._FilterDatabase" localSheetId="0" hidden="1">'2005'!$I$1:$I$30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7" l="1"/>
  <c r="F5" i="7"/>
  <c r="F6" i="7"/>
  <c r="F7" i="7"/>
  <c r="F8" i="7"/>
  <c r="F9" i="7"/>
  <c r="F10" i="7"/>
  <c r="F11" i="7"/>
  <c r="F12" i="7"/>
  <c r="F13" i="7"/>
  <c r="F14" i="7"/>
  <c r="F15" i="7"/>
  <c r="F3" i="7"/>
</calcChain>
</file>

<file path=xl/sharedStrings.xml><?xml version="1.0" encoding="utf-8"?>
<sst xmlns="http://schemas.openxmlformats.org/spreadsheetml/2006/main" count="169" uniqueCount="20">
  <si>
    <r>
      <rPr>
        <sz val="10"/>
        <color theme="1"/>
        <rFont val="宋体"/>
        <family val="3"/>
        <charset val="134"/>
      </rPr>
      <t>径流小区类型</t>
    </r>
    <r>
      <rPr>
        <sz val="10"/>
        <color theme="1"/>
        <rFont val="Times New Roman"/>
        <family val="1"/>
      </rPr>
      <t>Runoff plot type</t>
    </r>
    <phoneticPr fontId="4" type="noConversion"/>
  </si>
  <si>
    <t>农地Agricultural land</t>
  </si>
  <si>
    <t>荒地Uncultivated land</t>
  </si>
  <si>
    <r>
      <rPr>
        <sz val="10"/>
        <color theme="1"/>
        <rFont val="宋体"/>
        <family val="3"/>
        <charset val="134"/>
      </rPr>
      <t>径流小区编号</t>
    </r>
    <r>
      <rPr>
        <sz val="10"/>
        <color theme="1"/>
        <rFont val="Times New Roman"/>
        <family val="1"/>
      </rPr>
      <t>Runoff plot number</t>
    </r>
    <phoneticPr fontId="1" type="noConversion"/>
  </si>
  <si>
    <r>
      <rPr>
        <sz val="10"/>
        <color theme="1"/>
        <rFont val="宋体"/>
        <family val="3"/>
        <charset val="134"/>
      </rPr>
      <t>大于</t>
    </r>
    <r>
      <rPr>
        <sz val="10"/>
        <color theme="1"/>
        <rFont val="Times New Roman"/>
        <family val="1"/>
      </rPr>
      <t>0.15</t>
    </r>
    <r>
      <rPr>
        <sz val="10"/>
        <color theme="1"/>
        <rFont val="宋体"/>
        <family val="3"/>
        <charset val="134"/>
      </rPr>
      <t>毫米颗粒重量</t>
    </r>
    <r>
      <rPr>
        <sz val="10"/>
        <color theme="1"/>
        <rFont val="Times New Roman"/>
        <family val="1"/>
      </rPr>
      <t>Weight of sediment with particle size larger than 0.15mm(g)</t>
    </r>
    <phoneticPr fontId="1" type="noConversion"/>
  </si>
  <si>
    <r>
      <rPr>
        <sz val="10"/>
        <color theme="1"/>
        <rFont val="宋体"/>
        <family val="3"/>
        <charset val="134"/>
      </rPr>
      <t>泥沙最大粒径</t>
    </r>
    <r>
      <rPr>
        <sz val="10"/>
        <color theme="1"/>
        <rFont val="Times New Roman"/>
        <family val="1"/>
      </rPr>
      <t xml:space="preserve">Maximum particle size of sediment </t>
    </r>
    <r>
      <rPr>
        <sz val="10"/>
        <color theme="1"/>
        <rFont val="宋体"/>
        <family val="3"/>
        <charset val="134"/>
      </rPr>
      <t>（</t>
    </r>
    <r>
      <rPr>
        <sz val="10"/>
        <color theme="1"/>
        <rFont val="Times New Roman"/>
        <family val="1"/>
      </rPr>
      <t>mm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</si>
  <si>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rPr>
        <sz val="10"/>
        <color theme="1"/>
        <rFont val="宋体"/>
        <family val="3"/>
        <charset val="134"/>
      </rPr>
      <t>泥沙总量</t>
    </r>
    <r>
      <rPr>
        <sz val="10"/>
        <color theme="1"/>
        <rFont val="Times New Roman"/>
        <family val="1"/>
      </rPr>
      <t>Total sediment amount (g)</t>
    </r>
    <phoneticPr fontId="1" type="noConversion"/>
  </si>
  <si>
    <r>
      <rPr>
        <sz val="10"/>
        <color theme="1"/>
        <rFont val="宋体"/>
        <family val="3"/>
        <charset val="134"/>
      </rPr>
      <t>含沙量</t>
    </r>
    <r>
      <rPr>
        <sz val="10"/>
        <color theme="1"/>
        <rFont val="Times New Roman"/>
        <family val="1"/>
      </rPr>
      <t>Sediment concentration(g/L)</t>
    </r>
    <phoneticPr fontId="1" type="noConversion"/>
  </si>
  <si>
    <r>
      <rPr>
        <sz val="10"/>
        <color theme="1"/>
        <rFont val="宋体"/>
        <family val="3"/>
        <charset val="134"/>
      </rPr>
      <t>径流量</t>
    </r>
    <r>
      <rPr>
        <sz val="10"/>
        <color theme="1"/>
        <rFont val="Times New Roman"/>
        <family val="1"/>
      </rPr>
      <t>Runoff volume  (L)</t>
    </r>
    <phoneticPr fontId="1" type="noConversion"/>
  </si>
  <si>
    <r>
      <rPr>
        <sz val="10"/>
        <color theme="1"/>
        <rFont val="宋体"/>
        <family val="3"/>
        <charset val="134"/>
      </rPr>
      <t>径流温度</t>
    </r>
    <r>
      <rPr>
        <sz val="10"/>
        <color theme="1"/>
        <rFont val="Times New Roman"/>
        <family val="1"/>
      </rPr>
      <t>Runoff temperature (</t>
    </r>
    <r>
      <rPr>
        <sz val="10"/>
        <color theme="1"/>
        <rFont val="Segoe UI Symbol"/>
        <family val="3"/>
      </rPr>
      <t>℃</t>
    </r>
    <r>
      <rPr>
        <sz val="10"/>
        <color theme="1"/>
        <rFont val="Times New Roman"/>
        <family val="1"/>
      </rPr>
      <t>)</t>
    </r>
    <phoneticPr fontId="1" type="noConversion"/>
  </si>
  <si>
    <r>
      <rPr>
        <sz val="10"/>
        <color theme="1"/>
        <rFont val="等线"/>
        <family val="2"/>
        <charset val="134"/>
      </rPr>
      <t>日期</t>
    </r>
    <r>
      <rPr>
        <sz val="10"/>
        <color theme="1"/>
        <rFont val="Times New Roman"/>
        <family val="1"/>
      </rPr>
      <t>Date</t>
    </r>
    <phoneticPr fontId="1" type="noConversion"/>
  </si>
  <si>
    <r>
      <rPr>
        <sz val="10"/>
        <color theme="1"/>
        <rFont val="等线"/>
        <family val="2"/>
        <charset val="134"/>
      </rPr>
      <t>时刻</t>
    </r>
    <r>
      <rPr>
        <sz val="10"/>
        <color theme="1"/>
        <rFont val="Times New Roman"/>
        <family val="1"/>
      </rPr>
      <t>Time</t>
    </r>
    <phoneticPr fontId="1" type="noConversion"/>
  </si>
  <si>
    <r>
      <rPr>
        <sz val="10"/>
        <color theme="1"/>
        <rFont val="等线"/>
        <family val="2"/>
        <charset val="134"/>
      </rPr>
      <t>荒地</t>
    </r>
    <r>
      <rPr>
        <sz val="10"/>
        <color theme="1"/>
        <rFont val="Times New Roman"/>
        <family val="1"/>
      </rPr>
      <t>Uncultivated land</t>
    </r>
  </si>
  <si>
    <r>
      <rPr>
        <sz val="10"/>
        <color theme="1"/>
        <rFont val="等线"/>
        <family val="2"/>
        <charset val="134"/>
      </rPr>
      <t>农地</t>
    </r>
    <r>
      <rPr>
        <sz val="10"/>
        <color theme="1"/>
        <rFont val="Times New Roman"/>
        <family val="1"/>
      </rPr>
      <t>Agricultural land</t>
    </r>
  </si>
  <si>
    <r>
      <rPr>
        <sz val="10"/>
        <color theme="1"/>
        <rFont val="等线"/>
        <family val="2"/>
        <charset val="134"/>
      </rPr>
      <t>林地</t>
    </r>
    <r>
      <rPr>
        <sz val="10"/>
        <color theme="1"/>
        <rFont val="Times New Roman"/>
        <family val="1"/>
      </rPr>
      <t xml:space="preserve">Forest land </t>
    </r>
  </si>
  <si>
    <r>
      <rPr>
        <sz val="10"/>
        <color theme="1"/>
        <rFont val="等线"/>
        <family val="2"/>
        <charset val="134"/>
      </rPr>
      <t>林地</t>
    </r>
    <r>
      <rPr>
        <sz val="10"/>
        <color theme="1"/>
        <rFont val="Times New Roman"/>
        <family val="1"/>
      </rPr>
      <t xml:space="preserve">Forest land </t>
    </r>
    <phoneticPr fontId="1" type="noConversion"/>
  </si>
  <si>
    <t xml:space="preserve">林地Forest land </t>
  </si>
  <si>
    <r>
      <rPr>
        <sz val="10"/>
        <color theme="1"/>
        <rFont val="等线"/>
        <family val="2"/>
        <charset val="134"/>
      </rPr>
      <t>农地</t>
    </r>
    <r>
      <rPr>
        <sz val="10"/>
        <color theme="1"/>
        <rFont val="Times New Roman"/>
        <family val="1"/>
      </rPr>
      <t>Agricultural land</t>
    </r>
    <phoneticPr fontId="1" type="noConversion"/>
  </si>
  <si>
    <r>
      <rPr>
        <sz val="10"/>
        <color theme="1"/>
        <rFont val="等线"/>
        <family val="2"/>
        <charset val="134"/>
      </rPr>
      <t>荒地</t>
    </r>
    <r>
      <rPr>
        <sz val="10"/>
        <color theme="1"/>
        <rFont val="Times New Roman"/>
        <family val="1"/>
      </rPr>
      <t>Uncultivated land</t>
    </r>
    <phoneticPr fontId="1" type="noConversion"/>
  </si>
  <si>
    <r>
      <rPr>
        <sz val="10"/>
        <color theme="1"/>
        <rFont val="等线"/>
        <family val="2"/>
        <charset val="134"/>
      </rPr>
      <t>红外测沙仪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</si>
</sst>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\-mm\-dd;@"/>
    <numFmt numFmtId="177" formatCode="0.00_ "/>
    <numFmt numFmtId="178" formatCode="0.0_ 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theme="1"/>
      <name val="Times New Roman"/>
      <family val="3"/>
      <charset val="134"/>
    </font>
    <font>
      <sz val="10"/>
      <color theme="1"/>
      <name val="Segoe UI Symbol"/>
      <family val="3"/>
    </font>
    <font>
      <sz val="10"/>
      <color theme="1"/>
      <name val="等线"/>
      <family val="2"/>
      <charset val="134"/>
    </font>
    <font>
      <sz val="10"/>
      <color theme="1"/>
      <name val="Times New Roman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0" fontId="2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276CE-8555-4FC5-AD6F-280ABA89F0E2}">
  <dimension ref="A1:J25"/>
  <sheetViews>
    <sheetView workbookViewId="0">
      <selection activeCell="F30" sqref="F30"/>
    </sheetView>
  </sheetViews>
  <sheetFormatPr defaultColWidth="15.625" defaultRowHeight="12.75" x14ac:dyDescent="0.2"/>
  <cols>
    <col min="1" max="1" width="9.875" style="1" customWidth="1"/>
    <col min="2" max="2" width="7.875" style="2" customWidth="1"/>
    <col min="3" max="3" width="15.625" style="2"/>
    <col min="4" max="4" width="19.75" style="2" customWidth="1"/>
    <col min="5" max="6" width="15.625" style="2"/>
    <col min="7" max="7" width="15.625" style="2" customWidth="1"/>
    <col min="8" max="8" width="15.875" style="2" customWidth="1"/>
    <col min="9" max="9" width="11.75" style="2" customWidth="1"/>
    <col min="10" max="10" width="16.75" style="2" customWidth="1"/>
    <col min="11" max="16384" width="15.625" style="2"/>
  </cols>
  <sheetData>
    <row r="1" spans="1:10" ht="75.75" customHeight="1" x14ac:dyDescent="0.2">
      <c r="A1" s="1" t="s">
        <v>10</v>
      </c>
      <c r="B1" s="2" t="s">
        <v>11</v>
      </c>
      <c r="C1" s="4" t="s">
        <v>3</v>
      </c>
      <c r="D1" s="4" t="s">
        <v>0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">
      <c r="A2" s="10">
        <v>38522</v>
      </c>
      <c r="B2" s="9"/>
      <c r="C2" s="2">
        <v>2</v>
      </c>
      <c r="D2" s="2" t="s">
        <v>12</v>
      </c>
      <c r="E2" s="2">
        <v>2.8540000000000001</v>
      </c>
      <c r="F2" s="2">
        <v>3</v>
      </c>
      <c r="G2" s="5">
        <v>71.073300000000003</v>
      </c>
      <c r="H2" s="5">
        <v>15.202999999999999</v>
      </c>
      <c r="I2" s="6">
        <v>4.6749999999999998</v>
      </c>
      <c r="J2" s="2">
        <v>22</v>
      </c>
    </row>
    <row r="3" spans="1:10" x14ac:dyDescent="0.2">
      <c r="A3" s="10"/>
      <c r="B3" s="9"/>
      <c r="C3" s="2">
        <v>3</v>
      </c>
      <c r="D3" s="2" t="s">
        <v>13</v>
      </c>
      <c r="E3" s="2">
        <v>5.1369999999999996</v>
      </c>
      <c r="F3" s="2">
        <v>5</v>
      </c>
      <c r="G3" s="5">
        <v>36.4758</v>
      </c>
      <c r="H3" s="5">
        <v>20.608000000000001</v>
      </c>
      <c r="I3" s="6">
        <v>1.77</v>
      </c>
      <c r="J3" s="2">
        <v>22</v>
      </c>
    </row>
    <row r="4" spans="1:10" x14ac:dyDescent="0.2">
      <c r="A4" s="10">
        <v>38529</v>
      </c>
      <c r="B4" s="9"/>
      <c r="C4" s="2">
        <v>2</v>
      </c>
      <c r="D4" s="2" t="s">
        <v>12</v>
      </c>
      <c r="E4" s="2">
        <v>1.115</v>
      </c>
      <c r="F4" s="2">
        <v>3</v>
      </c>
      <c r="G4" s="5">
        <v>23.015699999999999</v>
      </c>
      <c r="H4" s="5">
        <v>7.1477000000000004</v>
      </c>
      <c r="I4" s="6">
        <v>3.22</v>
      </c>
      <c r="J4" s="2">
        <v>22</v>
      </c>
    </row>
    <row r="5" spans="1:10" x14ac:dyDescent="0.2">
      <c r="A5" s="10"/>
      <c r="B5" s="9"/>
      <c r="C5" s="2">
        <v>3</v>
      </c>
      <c r="D5" s="7" t="s">
        <v>17</v>
      </c>
      <c r="E5" s="2">
        <v>2.9660000000000002</v>
      </c>
      <c r="F5" s="2">
        <v>3</v>
      </c>
      <c r="G5" s="5">
        <v>53.635599999999997</v>
      </c>
      <c r="H5" s="5">
        <v>7.2333999999999996</v>
      </c>
      <c r="I5" s="6">
        <v>7.415</v>
      </c>
      <c r="J5" s="2">
        <v>22</v>
      </c>
    </row>
    <row r="6" spans="1:10" x14ac:dyDescent="0.2">
      <c r="A6" s="10">
        <v>38542</v>
      </c>
      <c r="B6" s="9"/>
      <c r="C6" s="2">
        <v>2</v>
      </c>
      <c r="D6" s="2" t="s">
        <v>12</v>
      </c>
      <c r="E6" s="2">
        <v>0.214</v>
      </c>
      <c r="F6" s="2">
        <v>0.5</v>
      </c>
      <c r="G6" s="5">
        <v>51.281300000000002</v>
      </c>
      <c r="H6" s="5">
        <v>4.0404</v>
      </c>
      <c r="I6" s="6">
        <v>12.692</v>
      </c>
      <c r="J6" s="2">
        <v>22</v>
      </c>
    </row>
    <row r="7" spans="1:10" x14ac:dyDescent="0.2">
      <c r="A7" s="10"/>
      <c r="B7" s="9"/>
      <c r="C7" s="2">
        <v>3</v>
      </c>
      <c r="D7" s="2" t="s">
        <v>13</v>
      </c>
      <c r="E7" s="2">
        <v>0.14000000000000001</v>
      </c>
      <c r="F7" s="2">
        <v>2.5</v>
      </c>
      <c r="G7" s="5">
        <v>34.0794</v>
      </c>
      <c r="H7" s="5">
        <v>3.1905000000000001</v>
      </c>
      <c r="I7" s="6">
        <v>10.680999999999999</v>
      </c>
      <c r="J7" s="2">
        <v>22</v>
      </c>
    </row>
    <row r="8" spans="1:10" x14ac:dyDescent="0.2">
      <c r="A8" s="10">
        <v>38543</v>
      </c>
      <c r="B8" s="9"/>
      <c r="C8" s="2">
        <v>2</v>
      </c>
      <c r="D8" s="2" t="s">
        <v>12</v>
      </c>
      <c r="E8" s="2">
        <v>9.4E-2</v>
      </c>
      <c r="F8" s="2">
        <v>1</v>
      </c>
      <c r="G8" s="5">
        <v>2.1398000000000001</v>
      </c>
      <c r="H8" s="5">
        <v>7.6420000000000003</v>
      </c>
      <c r="I8" s="6">
        <v>0.28000000000000003</v>
      </c>
      <c r="J8" s="2">
        <v>16.5</v>
      </c>
    </row>
    <row r="9" spans="1:10" x14ac:dyDescent="0.2">
      <c r="A9" s="10"/>
      <c r="B9" s="9"/>
      <c r="C9" s="2">
        <v>3</v>
      </c>
      <c r="D9" s="2" t="s">
        <v>13</v>
      </c>
      <c r="E9" s="2">
        <v>0.73899999999999999</v>
      </c>
      <c r="F9" s="2">
        <v>2</v>
      </c>
      <c r="G9" s="5">
        <v>11.716799999999999</v>
      </c>
      <c r="H9" s="5">
        <v>6.2994000000000003</v>
      </c>
      <c r="I9" s="6">
        <v>1.86</v>
      </c>
      <c r="J9" s="2">
        <v>16.5</v>
      </c>
    </row>
    <row r="10" spans="1:10" x14ac:dyDescent="0.2">
      <c r="A10" s="1">
        <v>38549</v>
      </c>
      <c r="C10" s="2">
        <v>3</v>
      </c>
      <c r="D10" s="2" t="s">
        <v>13</v>
      </c>
      <c r="E10" s="2">
        <v>9.6000000000000002E-2</v>
      </c>
      <c r="F10" s="2">
        <v>0.5</v>
      </c>
      <c r="G10" s="5">
        <v>8.85</v>
      </c>
      <c r="H10" s="5">
        <v>3.1326999999999998</v>
      </c>
      <c r="I10" s="6">
        <v>2.8250000000000002</v>
      </c>
      <c r="J10" s="2">
        <v>20.2</v>
      </c>
    </row>
    <row r="11" spans="1:10" x14ac:dyDescent="0.2">
      <c r="A11" s="10">
        <v>38552</v>
      </c>
      <c r="B11" s="8">
        <v>0.66666666666666663</v>
      </c>
      <c r="C11" s="2">
        <v>2</v>
      </c>
      <c r="D11" s="2" t="s">
        <v>12</v>
      </c>
      <c r="E11" s="2">
        <v>0.14000000000000001</v>
      </c>
      <c r="F11" s="2">
        <v>1.5</v>
      </c>
      <c r="G11" s="5">
        <v>8.1730999999999998</v>
      </c>
      <c r="H11" s="5">
        <v>4.3940999999999999</v>
      </c>
      <c r="I11" s="6">
        <v>1.86</v>
      </c>
      <c r="J11" s="2">
        <v>22.5</v>
      </c>
    </row>
    <row r="12" spans="1:10" x14ac:dyDescent="0.2">
      <c r="A12" s="10"/>
      <c r="B12" s="9"/>
      <c r="C12" s="2">
        <v>3</v>
      </c>
      <c r="D12" s="2" t="s">
        <v>13</v>
      </c>
      <c r="E12" s="2">
        <v>0.14899999999999999</v>
      </c>
      <c r="F12" s="2">
        <v>1</v>
      </c>
      <c r="G12" s="5">
        <v>8.0517000000000003</v>
      </c>
      <c r="H12" s="5">
        <v>3.5470000000000002</v>
      </c>
      <c r="I12" s="6">
        <v>2.27</v>
      </c>
      <c r="J12" s="2">
        <v>22.5</v>
      </c>
    </row>
    <row r="13" spans="1:10" x14ac:dyDescent="0.2">
      <c r="A13" s="10">
        <v>38553</v>
      </c>
      <c r="B13" s="8">
        <v>0.375</v>
      </c>
      <c r="C13" s="2">
        <v>2</v>
      </c>
      <c r="D13" s="2" t="s">
        <v>12</v>
      </c>
      <c r="E13" s="2">
        <v>1.2E-2</v>
      </c>
      <c r="F13" s="2">
        <v>1</v>
      </c>
      <c r="G13" s="5">
        <v>1.0581</v>
      </c>
      <c r="H13" s="5">
        <v>4.4088000000000003</v>
      </c>
      <c r="I13" s="6">
        <v>0.24</v>
      </c>
      <c r="J13" s="2">
        <v>22</v>
      </c>
    </row>
    <row r="14" spans="1:10" x14ac:dyDescent="0.2">
      <c r="A14" s="10"/>
      <c r="B14" s="9"/>
      <c r="C14" s="2">
        <v>3</v>
      </c>
      <c r="D14" s="2" t="s">
        <v>13</v>
      </c>
      <c r="E14" s="2">
        <v>1.2E-2</v>
      </c>
      <c r="F14" s="2">
        <v>0.5</v>
      </c>
      <c r="G14" s="5">
        <v>0.83240000000000003</v>
      </c>
      <c r="H14" s="5">
        <v>3.8717999999999999</v>
      </c>
      <c r="I14" s="6">
        <v>0.215</v>
      </c>
    </row>
    <row r="15" spans="1:10" x14ac:dyDescent="0.2">
      <c r="A15" s="10">
        <v>38554</v>
      </c>
      <c r="B15" s="8">
        <v>0.375</v>
      </c>
      <c r="C15" s="2">
        <v>2</v>
      </c>
      <c r="D15" s="2" t="s">
        <v>12</v>
      </c>
      <c r="E15" s="2">
        <v>1.9E-2</v>
      </c>
      <c r="F15" s="2">
        <v>0.5</v>
      </c>
      <c r="G15" s="5">
        <v>19.057500000000001</v>
      </c>
      <c r="H15" s="5">
        <v>1.3187</v>
      </c>
      <c r="I15" s="6">
        <v>14.451000000000001</v>
      </c>
      <c r="J15" s="2">
        <v>21.5</v>
      </c>
    </row>
    <row r="16" spans="1:10" x14ac:dyDescent="0.2">
      <c r="A16" s="10"/>
      <c r="B16" s="9"/>
      <c r="C16" s="2">
        <v>3</v>
      </c>
      <c r="D16" s="2" t="s">
        <v>13</v>
      </c>
      <c r="E16" s="2">
        <v>0.19400000000000001</v>
      </c>
      <c r="F16" s="2">
        <v>1</v>
      </c>
      <c r="G16" s="5">
        <v>16.082799999999999</v>
      </c>
      <c r="H16" s="5">
        <v>2.2065999999999999</v>
      </c>
      <c r="I16" s="6">
        <v>7.2880000000000003</v>
      </c>
      <c r="J16" s="2">
        <v>21.5</v>
      </c>
    </row>
    <row r="17" spans="1:10" x14ac:dyDescent="0.2">
      <c r="A17" s="10">
        <v>38555</v>
      </c>
      <c r="B17" s="8">
        <v>0.35416666666666669</v>
      </c>
      <c r="C17" s="2">
        <v>2</v>
      </c>
      <c r="D17" s="7" t="s">
        <v>18</v>
      </c>
      <c r="E17" s="2">
        <v>0.14099999999999999</v>
      </c>
      <c r="F17" s="2">
        <v>1</v>
      </c>
      <c r="G17" s="5">
        <v>32.348300000000002</v>
      </c>
      <c r="H17" s="5">
        <v>3.5263</v>
      </c>
      <c r="I17" s="6">
        <v>9.173</v>
      </c>
      <c r="J17" s="2">
        <v>21.6</v>
      </c>
    </row>
    <row r="18" spans="1:10" x14ac:dyDescent="0.2">
      <c r="A18" s="10"/>
      <c r="B18" s="9"/>
      <c r="C18" s="2">
        <v>3</v>
      </c>
      <c r="D18" s="2" t="s">
        <v>13</v>
      </c>
      <c r="E18" s="2">
        <v>7.2999999999999995E-2</v>
      </c>
      <c r="F18" s="2">
        <v>0.5</v>
      </c>
      <c r="G18" s="5">
        <v>16.0761</v>
      </c>
      <c r="H18" s="5">
        <v>3.3666</v>
      </c>
      <c r="I18" s="6">
        <v>4.7750000000000004</v>
      </c>
      <c r="J18" s="2">
        <v>21.6</v>
      </c>
    </row>
    <row r="19" spans="1:10" x14ac:dyDescent="0.2">
      <c r="A19" s="10">
        <v>38563</v>
      </c>
      <c r="B19" s="8">
        <v>0.47222222222222221</v>
      </c>
      <c r="C19" s="2">
        <v>2</v>
      </c>
      <c r="D19" s="2" t="s">
        <v>12</v>
      </c>
      <c r="E19" s="2">
        <v>6.3E-2</v>
      </c>
      <c r="F19" s="2">
        <v>0.5</v>
      </c>
      <c r="G19" s="5">
        <v>284.67829999999998</v>
      </c>
      <c r="H19" s="5">
        <v>8.7467000000000006</v>
      </c>
      <c r="I19" s="6">
        <v>32.546999999999997</v>
      </c>
      <c r="J19" s="2">
        <v>26.2</v>
      </c>
    </row>
    <row r="20" spans="1:10" x14ac:dyDescent="0.2">
      <c r="A20" s="10"/>
      <c r="B20" s="9"/>
      <c r="C20" s="2">
        <v>3</v>
      </c>
      <c r="D20" s="2" t="s">
        <v>13</v>
      </c>
      <c r="E20" s="2">
        <v>3.2389999999999999</v>
      </c>
      <c r="F20" s="2">
        <v>1</v>
      </c>
      <c r="G20" s="5">
        <v>140.1738</v>
      </c>
      <c r="H20" s="5">
        <v>7.6928999999999998</v>
      </c>
      <c r="I20" s="6">
        <v>18.221</v>
      </c>
      <c r="J20" s="2">
        <v>26.2</v>
      </c>
    </row>
    <row r="21" spans="1:10" x14ac:dyDescent="0.2">
      <c r="A21" s="10">
        <v>38579</v>
      </c>
      <c r="B21" s="8">
        <v>0.36805555555555558</v>
      </c>
      <c r="C21" s="2">
        <v>1</v>
      </c>
      <c r="D21" s="7" t="s">
        <v>15</v>
      </c>
      <c r="E21" s="2">
        <v>0.42499999999999999</v>
      </c>
      <c r="F21" s="2">
        <v>1</v>
      </c>
      <c r="G21" s="5">
        <v>8.7033000000000005</v>
      </c>
      <c r="H21" s="5">
        <v>5.6332000000000004</v>
      </c>
      <c r="I21" s="6">
        <v>1.5449999999999999</v>
      </c>
      <c r="J21" s="2">
        <v>23.6</v>
      </c>
    </row>
    <row r="22" spans="1:10" x14ac:dyDescent="0.2">
      <c r="A22" s="10"/>
      <c r="B22" s="9"/>
      <c r="C22" s="2">
        <v>2</v>
      </c>
      <c r="D22" s="2" t="s">
        <v>12</v>
      </c>
      <c r="E22" s="2">
        <v>0.189</v>
      </c>
      <c r="F22" s="2">
        <v>1</v>
      </c>
      <c r="G22" s="5">
        <v>51.004300000000001</v>
      </c>
      <c r="H22" s="5">
        <v>5.1376999999999997</v>
      </c>
      <c r="I22" s="6">
        <v>9.9269999999999996</v>
      </c>
      <c r="J22" s="2">
        <v>23.6</v>
      </c>
    </row>
    <row r="23" spans="1:10" x14ac:dyDescent="0.2">
      <c r="A23" s="10"/>
      <c r="B23" s="9"/>
      <c r="C23" s="2">
        <v>3</v>
      </c>
      <c r="D23" s="2" t="s">
        <v>13</v>
      </c>
      <c r="E23" s="2">
        <v>4.4999999999999998E-2</v>
      </c>
      <c r="F23" s="2">
        <v>0.5</v>
      </c>
      <c r="G23" s="5">
        <v>41.521000000000001</v>
      </c>
      <c r="H23" s="5">
        <v>4.7885999999999997</v>
      </c>
      <c r="I23" s="6">
        <v>8.6709999999999994</v>
      </c>
      <c r="J23" s="2">
        <v>23.6</v>
      </c>
    </row>
    <row r="24" spans="1:10" x14ac:dyDescent="0.2">
      <c r="A24" s="10">
        <v>38582</v>
      </c>
      <c r="B24" s="8">
        <v>0.40277777777777779</v>
      </c>
      <c r="C24" s="2">
        <v>2</v>
      </c>
      <c r="D24" s="2" t="s">
        <v>12</v>
      </c>
      <c r="E24" s="2">
        <v>0.14199999999999999</v>
      </c>
      <c r="F24" s="2">
        <v>1</v>
      </c>
      <c r="G24" s="5">
        <v>4.7384000000000004</v>
      </c>
      <c r="H24" s="5">
        <v>4.8849</v>
      </c>
      <c r="I24" s="6">
        <v>0.97</v>
      </c>
      <c r="J24" s="2">
        <v>21.9</v>
      </c>
    </row>
    <row r="25" spans="1:10" x14ac:dyDescent="0.2">
      <c r="A25" s="10"/>
      <c r="B25" s="9"/>
      <c r="C25" s="2">
        <v>3</v>
      </c>
      <c r="D25" s="2" t="s">
        <v>13</v>
      </c>
      <c r="E25" s="2">
        <v>5.2999999999999999E-2</v>
      </c>
      <c r="F25" s="2">
        <v>1</v>
      </c>
      <c r="G25" s="5">
        <v>4.6045999999999996</v>
      </c>
      <c r="H25" s="5">
        <v>3.5015999999999998</v>
      </c>
      <c r="I25" s="6">
        <v>1.3149999999999999</v>
      </c>
      <c r="J25" s="2">
        <v>21.9</v>
      </c>
    </row>
  </sheetData>
  <autoFilter ref="I1:I30" xr:uid="{957276CE-8555-4FC5-AD6F-280ABA89F0E2}"/>
  <mergeCells count="22">
    <mergeCell ref="A17:A18"/>
    <mergeCell ref="A19:A20"/>
    <mergeCell ref="A21:A23"/>
    <mergeCell ref="A24:A25"/>
    <mergeCell ref="A13:A14"/>
    <mergeCell ref="A15:A16"/>
    <mergeCell ref="B17:B18"/>
    <mergeCell ref="B19:B20"/>
    <mergeCell ref="B21:B23"/>
    <mergeCell ref="B24:B25"/>
    <mergeCell ref="A2:A3"/>
    <mergeCell ref="A4:A5"/>
    <mergeCell ref="A6:A7"/>
    <mergeCell ref="A8:A9"/>
    <mergeCell ref="A11:A12"/>
    <mergeCell ref="B11:B12"/>
    <mergeCell ref="B13:B14"/>
    <mergeCell ref="B15:B16"/>
    <mergeCell ref="B2:B3"/>
    <mergeCell ref="B4:B5"/>
    <mergeCell ref="B6:B7"/>
    <mergeCell ref="B8:B9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02461-376E-4979-A4A8-4E31DB95C508}">
  <dimension ref="A1:I26"/>
  <sheetViews>
    <sheetView workbookViewId="0">
      <selection activeCell="B1" sqref="B1"/>
    </sheetView>
  </sheetViews>
  <sheetFormatPr defaultRowHeight="14.25" x14ac:dyDescent="0.2"/>
  <cols>
    <col min="1" max="2" width="10.625" customWidth="1"/>
    <col min="3" max="3" width="17.625" customWidth="1"/>
    <col min="4" max="4" width="15.625" customWidth="1"/>
    <col min="5" max="6" width="10.625" customWidth="1"/>
    <col min="7" max="7" width="9.875" customWidth="1"/>
    <col min="8" max="9" width="10.625" customWidth="1"/>
  </cols>
  <sheetData>
    <row r="1" spans="1:9" ht="49.5" customHeight="1" x14ac:dyDescent="0.2">
      <c r="A1" s="1" t="s">
        <v>10</v>
      </c>
      <c r="B1" s="3" t="s">
        <v>3</v>
      </c>
      <c r="C1" s="3" t="s">
        <v>0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1" customHeight="1" x14ac:dyDescent="0.2">
      <c r="A2" s="10">
        <v>38891</v>
      </c>
      <c r="B2" s="3">
        <v>1</v>
      </c>
      <c r="C2" s="3" t="s">
        <v>16</v>
      </c>
      <c r="D2" s="3">
        <v>1.2490000000000001</v>
      </c>
      <c r="E2" s="3">
        <v>3</v>
      </c>
      <c r="F2" s="3">
        <v>1.2504999999999999</v>
      </c>
      <c r="G2" s="3">
        <v>11.368</v>
      </c>
      <c r="H2" s="3">
        <v>0.11</v>
      </c>
      <c r="I2" s="3">
        <v>21.8</v>
      </c>
    </row>
    <row r="3" spans="1:9" ht="18.75" customHeight="1" x14ac:dyDescent="0.2">
      <c r="A3" s="10"/>
      <c r="B3" s="3">
        <v>2</v>
      </c>
      <c r="C3" s="3" t="s">
        <v>2</v>
      </c>
      <c r="D3" s="3">
        <v>0.19</v>
      </c>
      <c r="E3" s="3">
        <v>3</v>
      </c>
      <c r="F3" s="3">
        <v>0.62119999999999997</v>
      </c>
      <c r="G3" s="3">
        <v>1.9E-2</v>
      </c>
      <c r="H3" s="3">
        <v>32.4</v>
      </c>
      <c r="I3" s="3">
        <v>21.8</v>
      </c>
    </row>
    <row r="4" spans="1:9" x14ac:dyDescent="0.2">
      <c r="A4" s="10"/>
      <c r="B4" s="3">
        <v>3</v>
      </c>
      <c r="C4" s="3" t="s">
        <v>1</v>
      </c>
      <c r="D4" s="3">
        <v>3.78</v>
      </c>
      <c r="E4" s="3">
        <v>3</v>
      </c>
      <c r="F4" s="3">
        <v>4.1148999999999996</v>
      </c>
      <c r="G4" s="3">
        <v>0.183</v>
      </c>
      <c r="H4" s="3">
        <v>22.5</v>
      </c>
      <c r="I4" s="3">
        <v>21.8</v>
      </c>
    </row>
    <row r="5" spans="1:9" x14ac:dyDescent="0.2">
      <c r="A5" s="10">
        <v>38895</v>
      </c>
      <c r="B5" s="2">
        <v>1</v>
      </c>
      <c r="C5" s="2" t="s">
        <v>16</v>
      </c>
      <c r="D5" s="2">
        <v>0.72099999999999997</v>
      </c>
      <c r="E5" s="2">
        <v>3</v>
      </c>
      <c r="F5" s="2">
        <v>0.7228</v>
      </c>
      <c r="G5" s="2">
        <v>1.6619999999999999</v>
      </c>
      <c r="H5" s="2">
        <v>0.435</v>
      </c>
      <c r="I5" s="3">
        <v>22</v>
      </c>
    </row>
    <row r="6" spans="1:9" x14ac:dyDescent="0.2">
      <c r="A6" s="10"/>
      <c r="B6" s="2">
        <v>2</v>
      </c>
      <c r="C6" s="2" t="s">
        <v>2</v>
      </c>
      <c r="D6" s="2">
        <v>0.70099999999999996</v>
      </c>
      <c r="E6" s="2">
        <v>3</v>
      </c>
      <c r="F6" s="2">
        <v>1.0410999999999999</v>
      </c>
      <c r="G6" s="2">
        <v>1.7000000000000001E-2</v>
      </c>
      <c r="H6" s="2">
        <v>60.2</v>
      </c>
      <c r="I6" s="3">
        <v>22</v>
      </c>
    </row>
    <row r="7" spans="1:9" x14ac:dyDescent="0.2">
      <c r="A7" s="10"/>
      <c r="B7" s="2">
        <v>3</v>
      </c>
      <c r="C7" s="2" t="s">
        <v>1</v>
      </c>
      <c r="D7" s="2">
        <v>2.984</v>
      </c>
      <c r="E7" s="2">
        <v>5</v>
      </c>
      <c r="F7" s="2">
        <v>3.0501999999999998</v>
      </c>
      <c r="G7" s="2">
        <v>0.13100000000000001</v>
      </c>
      <c r="H7" s="2">
        <v>23.3</v>
      </c>
      <c r="I7" s="3">
        <v>22</v>
      </c>
    </row>
    <row r="8" spans="1:9" x14ac:dyDescent="0.2">
      <c r="A8" s="10">
        <v>38903</v>
      </c>
      <c r="B8" s="2">
        <v>2</v>
      </c>
      <c r="C8" s="2" t="s">
        <v>2</v>
      </c>
      <c r="D8" s="2">
        <v>0.17799999999999999</v>
      </c>
      <c r="E8" s="2">
        <v>1</v>
      </c>
      <c r="F8" s="2">
        <v>0.17929999999999999</v>
      </c>
      <c r="G8" s="2">
        <v>0.1002</v>
      </c>
      <c r="H8" s="2">
        <v>1.79</v>
      </c>
      <c r="I8" s="3">
        <v>22.5</v>
      </c>
    </row>
    <row r="9" spans="1:9" x14ac:dyDescent="0.2">
      <c r="A9" s="9"/>
      <c r="B9" s="2">
        <v>3</v>
      </c>
      <c r="C9" s="2" t="s">
        <v>1</v>
      </c>
      <c r="D9" s="2">
        <v>0.64600000000000002</v>
      </c>
      <c r="E9" s="2">
        <v>2</v>
      </c>
      <c r="F9" s="2">
        <v>0.64629999999999999</v>
      </c>
      <c r="G9" s="2">
        <v>0.13730000000000001</v>
      </c>
      <c r="H9" s="2">
        <v>4.7</v>
      </c>
      <c r="I9" s="3">
        <v>22.5</v>
      </c>
    </row>
    <row r="10" spans="1:9" x14ac:dyDescent="0.2">
      <c r="A10" s="10">
        <v>38904</v>
      </c>
      <c r="B10" s="2">
        <v>2</v>
      </c>
      <c r="C10" s="2" t="s">
        <v>2</v>
      </c>
      <c r="D10" s="2">
        <v>0.03</v>
      </c>
      <c r="E10" s="2">
        <v>0.5</v>
      </c>
      <c r="F10" s="2">
        <v>1.6612</v>
      </c>
      <c r="G10" s="2">
        <v>1.0128999999999999</v>
      </c>
      <c r="H10" s="2">
        <v>1.64</v>
      </c>
      <c r="I10" s="3">
        <v>24.8</v>
      </c>
    </row>
    <row r="11" spans="1:9" x14ac:dyDescent="0.2">
      <c r="A11" s="9"/>
      <c r="B11" s="2">
        <v>3</v>
      </c>
      <c r="C11" s="2" t="s">
        <v>1</v>
      </c>
      <c r="D11" s="2">
        <v>0.217</v>
      </c>
      <c r="E11" s="2">
        <v>2</v>
      </c>
      <c r="F11" s="2">
        <v>2.0769000000000002</v>
      </c>
      <c r="G11" s="2">
        <v>1.1106</v>
      </c>
      <c r="H11" s="2">
        <v>1.87</v>
      </c>
      <c r="I11" s="3">
        <v>24.8</v>
      </c>
    </row>
    <row r="12" spans="1:9" x14ac:dyDescent="0.2">
      <c r="A12" s="10">
        <v>38905</v>
      </c>
      <c r="B12" s="2">
        <v>2</v>
      </c>
      <c r="C12" s="2" t="s">
        <v>2</v>
      </c>
      <c r="D12" s="2">
        <v>0.26900000000000002</v>
      </c>
      <c r="E12" s="2">
        <v>2</v>
      </c>
      <c r="F12" s="2">
        <v>1.1963999999999999</v>
      </c>
      <c r="G12" s="2">
        <v>1.9959999999999999E-2</v>
      </c>
      <c r="H12" s="2">
        <v>59.9</v>
      </c>
      <c r="I12" s="3">
        <v>23.3</v>
      </c>
    </row>
    <row r="13" spans="1:9" x14ac:dyDescent="0.2">
      <c r="A13" s="9"/>
      <c r="B13" s="2">
        <v>3</v>
      </c>
      <c r="C13" s="2" t="s">
        <v>1</v>
      </c>
      <c r="D13" s="2">
        <v>0.61799999999999999</v>
      </c>
      <c r="E13" s="2">
        <v>5</v>
      </c>
      <c r="F13" s="2">
        <v>3.8479000000000001</v>
      </c>
      <c r="G13" s="2">
        <v>0.31178</v>
      </c>
      <c r="H13" s="2">
        <v>12.3</v>
      </c>
      <c r="I13" s="3">
        <v>23.3</v>
      </c>
    </row>
    <row r="14" spans="1:9" x14ac:dyDescent="0.2">
      <c r="A14" s="10">
        <v>38916</v>
      </c>
      <c r="B14" s="2">
        <v>2</v>
      </c>
      <c r="C14" s="2" t="s">
        <v>2</v>
      </c>
      <c r="D14" s="2">
        <v>0.17299999999999999</v>
      </c>
      <c r="E14" s="2">
        <v>2</v>
      </c>
      <c r="F14" s="2">
        <v>0.18356800000000001</v>
      </c>
      <c r="G14" s="2">
        <v>0.11058</v>
      </c>
      <c r="H14" s="2">
        <v>1.66</v>
      </c>
      <c r="I14" s="3">
        <v>24.4</v>
      </c>
    </row>
    <row r="15" spans="1:9" x14ac:dyDescent="0.2">
      <c r="A15" s="9"/>
      <c r="B15" s="2">
        <v>3</v>
      </c>
      <c r="C15" s="2" t="s">
        <v>1</v>
      </c>
      <c r="D15" s="2">
        <v>0.48099999999999998</v>
      </c>
      <c r="E15" s="2">
        <v>3</v>
      </c>
      <c r="F15" s="2">
        <v>0.49162699999999998</v>
      </c>
      <c r="G15" s="2">
        <v>0.22655</v>
      </c>
      <c r="H15" s="2">
        <v>2.17</v>
      </c>
      <c r="I15" s="3">
        <v>24.4</v>
      </c>
    </row>
    <row r="16" spans="1:9" x14ac:dyDescent="0.2">
      <c r="A16" s="10">
        <v>38917</v>
      </c>
      <c r="B16" s="2">
        <v>2</v>
      </c>
      <c r="C16" s="2" t="s">
        <v>2</v>
      </c>
      <c r="D16" s="2">
        <v>0.13900000000000001</v>
      </c>
      <c r="E16" s="2">
        <v>3</v>
      </c>
      <c r="F16" s="2">
        <v>0.14871999999999999</v>
      </c>
      <c r="G16" s="2">
        <v>6.7599999999999993E-2</v>
      </c>
      <c r="H16" s="2">
        <v>2.2200000000000002</v>
      </c>
      <c r="I16" s="3">
        <v>24.4</v>
      </c>
    </row>
    <row r="17" spans="1:9" x14ac:dyDescent="0.2">
      <c r="A17" s="9"/>
      <c r="B17" s="2">
        <v>3</v>
      </c>
      <c r="C17" s="2" t="s">
        <v>1</v>
      </c>
      <c r="D17" s="2">
        <v>5.8999999999999997E-2</v>
      </c>
      <c r="E17" s="2">
        <v>3</v>
      </c>
      <c r="F17" s="2">
        <v>6.7479999999999998E-2</v>
      </c>
      <c r="G17" s="2">
        <v>3.0960000000000001E-2</v>
      </c>
      <c r="H17" s="2">
        <v>2.1800000000000002</v>
      </c>
      <c r="I17" s="3">
        <v>24.4</v>
      </c>
    </row>
    <row r="18" spans="1:9" x14ac:dyDescent="0.2">
      <c r="A18" s="10">
        <v>38922</v>
      </c>
      <c r="B18" s="2">
        <v>1</v>
      </c>
      <c r="C18" s="2" t="s">
        <v>16</v>
      </c>
      <c r="D18" s="2">
        <v>1.7949999999999999</v>
      </c>
      <c r="E18" s="2">
        <v>3</v>
      </c>
      <c r="F18" s="2">
        <v>1.797299</v>
      </c>
      <c r="G18" s="2">
        <v>4.9924970000000002</v>
      </c>
      <c r="H18" s="2">
        <v>0.36</v>
      </c>
      <c r="I18" s="3">
        <v>23</v>
      </c>
    </row>
    <row r="19" spans="1:9" x14ac:dyDescent="0.2">
      <c r="A19" s="10"/>
      <c r="B19" s="2">
        <v>2</v>
      </c>
      <c r="C19" s="2" t="s">
        <v>2</v>
      </c>
      <c r="D19" s="2">
        <v>0.20899999999999999</v>
      </c>
      <c r="E19" s="2">
        <v>1</v>
      </c>
      <c r="F19" s="2">
        <v>0.259268</v>
      </c>
      <c r="G19" s="2">
        <v>2.2148999999999999E-2</v>
      </c>
      <c r="H19" s="2">
        <v>11.71</v>
      </c>
      <c r="I19" s="3">
        <v>23</v>
      </c>
    </row>
    <row r="20" spans="1:9" x14ac:dyDescent="0.2">
      <c r="A20" s="10"/>
      <c r="B20" s="2">
        <v>3</v>
      </c>
      <c r="C20" s="2" t="s">
        <v>1</v>
      </c>
      <c r="D20" s="2">
        <v>4.1000000000000002E-2</v>
      </c>
      <c r="E20" s="2">
        <v>1</v>
      </c>
      <c r="F20" s="2">
        <v>5.1305999999999997E-2</v>
      </c>
      <c r="G20" s="2">
        <v>1.5179E-2</v>
      </c>
      <c r="H20" s="2">
        <v>3.38</v>
      </c>
      <c r="I20" s="3">
        <v>23</v>
      </c>
    </row>
    <row r="21" spans="1:9" x14ac:dyDescent="0.2">
      <c r="A21" s="10">
        <v>38950</v>
      </c>
      <c r="B21" s="2">
        <v>1</v>
      </c>
      <c r="C21" s="2" t="s">
        <v>16</v>
      </c>
      <c r="D21" s="2">
        <v>2.04</v>
      </c>
      <c r="E21" s="2">
        <v>5</v>
      </c>
      <c r="F21" s="2">
        <v>2.053674</v>
      </c>
      <c r="G21" s="2">
        <v>1.1222264</v>
      </c>
      <c r="H21" s="2">
        <v>1.83</v>
      </c>
      <c r="I21" s="3">
        <v>25</v>
      </c>
    </row>
    <row r="22" spans="1:9" x14ac:dyDescent="0.2">
      <c r="A22" s="10"/>
      <c r="B22" s="2">
        <v>2</v>
      </c>
      <c r="C22" s="2" t="s">
        <v>2</v>
      </c>
      <c r="D22" s="2">
        <v>6.0179999999999998</v>
      </c>
      <c r="E22" s="2">
        <v>8</v>
      </c>
      <c r="F22" s="2">
        <v>12.818350000000001</v>
      </c>
      <c r="G22" s="2">
        <v>0.14351269999999999</v>
      </c>
      <c r="H22" s="2">
        <v>89.32</v>
      </c>
      <c r="I22" s="3">
        <v>25</v>
      </c>
    </row>
    <row r="23" spans="1:9" x14ac:dyDescent="0.2">
      <c r="A23" s="10"/>
      <c r="B23" s="2">
        <v>3</v>
      </c>
      <c r="C23" s="2" t="s">
        <v>1</v>
      </c>
      <c r="D23" s="2">
        <v>8.82</v>
      </c>
      <c r="E23" s="2">
        <v>8</v>
      </c>
      <c r="F23" s="2">
        <v>8.9926110000000001</v>
      </c>
      <c r="G23" s="2">
        <v>0.48079939999999999</v>
      </c>
      <c r="H23" s="2">
        <v>18.7</v>
      </c>
      <c r="I23" s="3">
        <v>25</v>
      </c>
    </row>
    <row r="24" spans="1:9" x14ac:dyDescent="0.2">
      <c r="A24" s="10"/>
    </row>
    <row r="25" spans="1:9" x14ac:dyDescent="0.2">
      <c r="A25" s="10"/>
    </row>
    <row r="26" spans="1:9" x14ac:dyDescent="0.2">
      <c r="A26" s="10"/>
    </row>
  </sheetData>
  <mergeCells count="10">
    <mergeCell ref="A2:A4"/>
    <mergeCell ref="A5:A7"/>
    <mergeCell ref="A8:A9"/>
    <mergeCell ref="A10:A11"/>
    <mergeCell ref="A12:A13"/>
    <mergeCell ref="A14:A15"/>
    <mergeCell ref="A16:A17"/>
    <mergeCell ref="A24:A26"/>
    <mergeCell ref="A18:A20"/>
    <mergeCell ref="A21:A2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06126-4ACB-42F0-AFD8-DE2CD997F988}">
  <dimension ref="A1:I28"/>
  <sheetViews>
    <sheetView workbookViewId="0">
      <selection activeCell="D31" sqref="D31"/>
    </sheetView>
  </sheetViews>
  <sheetFormatPr defaultColWidth="10.625" defaultRowHeight="12.75" x14ac:dyDescent="0.2"/>
  <cols>
    <col min="1" max="1" width="10.625" style="1"/>
    <col min="2" max="2" width="10.625" style="2"/>
    <col min="3" max="9" width="15.625" style="2" customWidth="1"/>
    <col min="10" max="16384" width="10.625" style="2"/>
  </cols>
  <sheetData>
    <row r="1" spans="1:9" ht="73.5" customHeight="1" x14ac:dyDescent="0.2">
      <c r="A1" s="1" t="s">
        <v>10</v>
      </c>
      <c r="B1" s="3" t="s">
        <v>3</v>
      </c>
      <c r="C1" s="3" t="s">
        <v>0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x14ac:dyDescent="0.2">
      <c r="A2" s="10">
        <v>39626</v>
      </c>
      <c r="B2" s="2">
        <v>1</v>
      </c>
      <c r="C2" s="2" t="s">
        <v>16</v>
      </c>
      <c r="D2" s="2">
        <v>3.6360000000000001</v>
      </c>
      <c r="E2" s="2">
        <v>0.5</v>
      </c>
      <c r="F2" s="2">
        <v>3.6376802600000002</v>
      </c>
      <c r="G2" s="2">
        <v>6.4978145999999999</v>
      </c>
      <c r="H2" s="2">
        <v>0.56000000000000005</v>
      </c>
      <c r="I2" s="2">
        <v>18.100000000000001</v>
      </c>
    </row>
    <row r="3" spans="1:9" x14ac:dyDescent="0.2">
      <c r="A3" s="10"/>
      <c r="B3" s="2">
        <v>3</v>
      </c>
      <c r="C3" s="2" t="s">
        <v>1</v>
      </c>
      <c r="D3" s="2">
        <v>9.8249999999999993</v>
      </c>
      <c r="E3" s="2">
        <v>1</v>
      </c>
      <c r="F3" s="2">
        <v>9.8268270399999995</v>
      </c>
      <c r="G3" s="2">
        <v>17.859877000000001</v>
      </c>
      <c r="H3" s="2">
        <v>0.55000000000000004</v>
      </c>
      <c r="I3" s="2">
        <v>18.100000000000001</v>
      </c>
    </row>
    <row r="4" spans="1:9" x14ac:dyDescent="0.2">
      <c r="A4" s="10">
        <v>39630</v>
      </c>
      <c r="B4" s="2">
        <v>2</v>
      </c>
      <c r="C4" s="2" t="s">
        <v>2</v>
      </c>
      <c r="D4" s="2">
        <v>0.30199999999999999</v>
      </c>
      <c r="E4" s="2">
        <v>1</v>
      </c>
      <c r="F4" s="2">
        <v>0.30744807000000002</v>
      </c>
      <c r="G4" s="2">
        <v>0.2329426</v>
      </c>
      <c r="H4" s="2">
        <v>1.32</v>
      </c>
      <c r="I4" s="2">
        <v>20</v>
      </c>
    </row>
    <row r="5" spans="1:9" x14ac:dyDescent="0.2">
      <c r="A5" s="9"/>
      <c r="B5" s="2">
        <v>3</v>
      </c>
      <c r="C5" s="2" t="s">
        <v>1</v>
      </c>
      <c r="D5" s="2">
        <v>0.59699999999999998</v>
      </c>
      <c r="E5" s="2">
        <v>0.5</v>
      </c>
      <c r="F5" s="2">
        <v>0.60108569000000001</v>
      </c>
      <c r="G5" s="2">
        <v>0.54622499999999996</v>
      </c>
      <c r="H5" s="2">
        <v>1.1000000000000001</v>
      </c>
      <c r="I5" s="2">
        <v>20</v>
      </c>
    </row>
    <row r="6" spans="1:9" x14ac:dyDescent="0.2">
      <c r="A6" s="10">
        <v>39634</v>
      </c>
      <c r="B6" s="2">
        <v>1</v>
      </c>
      <c r="C6" s="2" t="s">
        <v>16</v>
      </c>
      <c r="D6" s="2">
        <v>0.68100000000000005</v>
      </c>
      <c r="E6" s="2">
        <v>1</v>
      </c>
      <c r="F6" s="2">
        <v>0.68841432999999996</v>
      </c>
      <c r="G6" s="2">
        <v>0.32317089999999998</v>
      </c>
      <c r="H6" s="2">
        <v>2.13</v>
      </c>
      <c r="I6" s="2">
        <v>19.100000000000001</v>
      </c>
    </row>
    <row r="7" spans="1:9" x14ac:dyDescent="0.2">
      <c r="A7" s="10"/>
      <c r="B7" s="2">
        <v>2</v>
      </c>
      <c r="C7" s="2" t="s">
        <v>2</v>
      </c>
      <c r="D7" s="2">
        <v>35.323</v>
      </c>
      <c r="E7" s="2">
        <v>6</v>
      </c>
      <c r="F7" s="2">
        <v>40.050235800000003</v>
      </c>
      <c r="G7" s="2">
        <v>0.91741490000000003</v>
      </c>
      <c r="H7" s="2">
        <v>43.655999999999999</v>
      </c>
      <c r="I7" s="2">
        <v>19.100000000000001</v>
      </c>
    </row>
    <row r="8" spans="1:9" x14ac:dyDescent="0.2">
      <c r="A8" s="10"/>
      <c r="B8" s="2">
        <v>3</v>
      </c>
      <c r="C8" s="2" t="s">
        <v>1</v>
      </c>
      <c r="D8" s="2">
        <v>17.117999999999999</v>
      </c>
      <c r="E8" s="2">
        <v>3</v>
      </c>
      <c r="F8" s="2">
        <v>17.214044900000001</v>
      </c>
      <c r="G8" s="2">
        <v>2.2888076000000002</v>
      </c>
      <c r="H8" s="2">
        <v>7.5209999999999999</v>
      </c>
      <c r="I8" s="2">
        <v>19.100000000000001</v>
      </c>
    </row>
    <row r="9" spans="1:9" x14ac:dyDescent="0.2">
      <c r="A9" s="10">
        <v>39640</v>
      </c>
      <c r="B9" s="2">
        <v>2</v>
      </c>
      <c r="C9" s="2" t="s">
        <v>2</v>
      </c>
      <c r="D9" s="2">
        <v>11.081</v>
      </c>
      <c r="E9" s="2">
        <v>3</v>
      </c>
      <c r="F9" s="2">
        <v>11.6208583</v>
      </c>
      <c r="G9" s="2">
        <v>0.41431869999999998</v>
      </c>
      <c r="H9" s="2">
        <v>28.047999999999998</v>
      </c>
      <c r="I9" s="2">
        <v>22.2</v>
      </c>
    </row>
    <row r="10" spans="1:9" x14ac:dyDescent="0.2">
      <c r="A10" s="9"/>
      <c r="B10" s="2">
        <v>3</v>
      </c>
      <c r="C10" s="2" t="s">
        <v>1</v>
      </c>
      <c r="D10" s="2">
        <v>7.22</v>
      </c>
      <c r="E10" s="2">
        <v>2</v>
      </c>
      <c r="F10" s="2">
        <v>7.3567908199999996</v>
      </c>
      <c r="G10" s="2">
        <v>0.588673</v>
      </c>
      <c r="H10" s="2">
        <v>12.497</v>
      </c>
      <c r="I10" s="2">
        <v>22.2</v>
      </c>
    </row>
    <row r="11" spans="1:9" x14ac:dyDescent="0.2">
      <c r="A11" s="10">
        <v>39651</v>
      </c>
      <c r="B11" s="2">
        <v>2</v>
      </c>
      <c r="C11" s="2" t="s">
        <v>2</v>
      </c>
      <c r="D11" s="2">
        <v>51.68</v>
      </c>
      <c r="E11" s="2">
        <v>8</v>
      </c>
      <c r="F11" s="2">
        <v>52.5390193</v>
      </c>
      <c r="G11" s="2">
        <v>3.1177671999999998</v>
      </c>
      <c r="H11" s="2">
        <v>16.850999999999999</v>
      </c>
      <c r="I11" s="2">
        <v>22.6</v>
      </c>
    </row>
    <row r="12" spans="1:9" x14ac:dyDescent="0.2">
      <c r="A12" s="9"/>
      <c r="B12" s="2">
        <v>3</v>
      </c>
      <c r="C12" s="2" t="s">
        <v>1</v>
      </c>
      <c r="D12" s="2">
        <v>29.303999999999998</v>
      </c>
      <c r="E12" s="2">
        <v>5</v>
      </c>
      <c r="F12" s="2">
        <v>29.357150600000001</v>
      </c>
      <c r="G12" s="2">
        <v>6.1803432999999997</v>
      </c>
      <c r="H12" s="2">
        <v>4.75</v>
      </c>
      <c r="I12" s="2">
        <v>22.6</v>
      </c>
    </row>
    <row r="13" spans="1:9" x14ac:dyDescent="0.2">
      <c r="A13" s="10">
        <v>39676</v>
      </c>
      <c r="B13" s="2">
        <v>2</v>
      </c>
      <c r="C13" s="2" t="s">
        <v>2</v>
      </c>
      <c r="D13" s="2">
        <v>14.978999999999999</v>
      </c>
      <c r="E13" s="2">
        <v>8</v>
      </c>
      <c r="F13" s="2">
        <v>16.175225999999999</v>
      </c>
      <c r="G13" s="2">
        <v>0.73343860000000005</v>
      </c>
      <c r="H13" s="2">
        <v>22.053999999999998</v>
      </c>
      <c r="I13" s="2">
        <v>23</v>
      </c>
    </row>
    <row r="14" spans="1:9" x14ac:dyDescent="0.2">
      <c r="A14" s="9"/>
      <c r="B14" s="2">
        <v>3</v>
      </c>
      <c r="C14" s="2" t="s">
        <v>1</v>
      </c>
      <c r="D14" s="2">
        <v>4.9989999999999997</v>
      </c>
      <c r="E14" s="2">
        <v>3</v>
      </c>
      <c r="F14" s="2">
        <v>5.0268944299999996</v>
      </c>
      <c r="G14" s="2">
        <v>1.1544816</v>
      </c>
      <c r="H14" s="2">
        <v>4.3540000000000001</v>
      </c>
      <c r="I14" s="2">
        <v>23</v>
      </c>
    </row>
    <row r="15" spans="1:9" x14ac:dyDescent="0.2">
      <c r="A15" s="10">
        <v>39686</v>
      </c>
      <c r="B15" s="2">
        <v>2</v>
      </c>
      <c r="C15" s="2" t="s">
        <v>2</v>
      </c>
      <c r="D15" s="2">
        <v>1.964</v>
      </c>
      <c r="E15" s="2">
        <v>2</v>
      </c>
      <c r="F15" s="2">
        <v>2.1485371600000001</v>
      </c>
      <c r="G15" s="2">
        <v>0.1928655</v>
      </c>
      <c r="H15" s="2">
        <v>11.14</v>
      </c>
      <c r="I15" s="2">
        <v>20.2</v>
      </c>
    </row>
    <row r="16" spans="1:9" x14ac:dyDescent="0.2">
      <c r="A16" s="9"/>
      <c r="B16" s="2">
        <v>3</v>
      </c>
      <c r="C16" s="2" t="s">
        <v>1</v>
      </c>
      <c r="D16" s="2">
        <v>2.7280000000000002</v>
      </c>
      <c r="E16" s="2">
        <v>4</v>
      </c>
      <c r="F16" s="2">
        <v>2.7455572199999998</v>
      </c>
      <c r="G16" s="2">
        <v>0.7058025</v>
      </c>
      <c r="H16" s="2">
        <v>3.89</v>
      </c>
      <c r="I16" s="2">
        <v>20.2</v>
      </c>
    </row>
    <row r="17" spans="1:1" x14ac:dyDescent="0.2">
      <c r="A17" s="10"/>
    </row>
    <row r="18" spans="1:1" x14ac:dyDescent="0.2">
      <c r="A18" s="10"/>
    </row>
    <row r="19" spans="1:1" x14ac:dyDescent="0.2">
      <c r="A19" s="10"/>
    </row>
    <row r="20" spans="1:1" x14ac:dyDescent="0.2">
      <c r="A20" s="10"/>
    </row>
    <row r="21" spans="1:1" x14ac:dyDescent="0.2">
      <c r="A21" s="10"/>
    </row>
    <row r="22" spans="1:1" x14ac:dyDescent="0.2">
      <c r="A22" s="10"/>
    </row>
    <row r="23" spans="1:1" x14ac:dyDescent="0.2">
      <c r="A23" s="10"/>
    </row>
    <row r="24" spans="1:1" x14ac:dyDescent="0.2">
      <c r="A24" s="10"/>
    </row>
    <row r="25" spans="1:1" x14ac:dyDescent="0.2">
      <c r="A25" s="10"/>
    </row>
    <row r="26" spans="1:1" x14ac:dyDescent="0.2">
      <c r="A26" s="10"/>
    </row>
    <row r="27" spans="1:1" x14ac:dyDescent="0.2">
      <c r="A27" s="10"/>
    </row>
    <row r="28" spans="1:1" x14ac:dyDescent="0.2">
      <c r="A28" s="10"/>
    </row>
  </sheetData>
  <mergeCells count="11">
    <mergeCell ref="A26:A28"/>
    <mergeCell ref="A2:A3"/>
    <mergeCell ref="A6:A8"/>
    <mergeCell ref="A17:A19"/>
    <mergeCell ref="A20:A22"/>
    <mergeCell ref="A23:A25"/>
    <mergeCell ref="A4:A5"/>
    <mergeCell ref="A9:A10"/>
    <mergeCell ref="A11:A12"/>
    <mergeCell ref="A13:A14"/>
    <mergeCell ref="A15:A1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C7EB3-5FD5-4859-8369-73D4A6A15B88}">
  <dimension ref="A1:J3"/>
  <sheetViews>
    <sheetView workbookViewId="0">
      <selection sqref="A1:J1"/>
    </sheetView>
  </sheetViews>
  <sheetFormatPr defaultRowHeight="12.75" x14ac:dyDescent="0.2"/>
  <cols>
    <col min="1" max="1" width="11.625" style="2" bestFit="1" customWidth="1"/>
    <col min="2" max="2" width="9" style="2"/>
    <col min="3" max="3" width="5.875" style="2" customWidth="1"/>
    <col min="4" max="4" width="16.625" style="2" customWidth="1"/>
    <col min="5" max="5" width="15.875" style="2" customWidth="1"/>
    <col min="6" max="6" width="13.375" style="2" customWidth="1"/>
    <col min="7" max="8" width="13.625" style="2" customWidth="1"/>
    <col min="9" max="16384" width="9" style="2"/>
  </cols>
  <sheetData>
    <row r="1" spans="1:10" ht="73.5" customHeight="1" x14ac:dyDescent="0.2">
      <c r="A1" s="1" t="s">
        <v>10</v>
      </c>
      <c r="B1" s="2" t="s">
        <v>11</v>
      </c>
      <c r="C1" s="3" t="s">
        <v>3</v>
      </c>
      <c r="D1" s="3" t="s">
        <v>0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">
      <c r="A2" s="11">
        <v>39998</v>
      </c>
      <c r="B2" s="13">
        <v>0.44097222222222221</v>
      </c>
      <c r="C2" s="2">
        <v>1</v>
      </c>
      <c r="D2" s="2" t="s">
        <v>14</v>
      </c>
      <c r="E2" s="2">
        <v>1.48</v>
      </c>
      <c r="F2" s="2">
        <v>1</v>
      </c>
      <c r="G2" s="5">
        <v>1.5019289990262354</v>
      </c>
      <c r="H2" s="5">
        <v>0.30651612225025215</v>
      </c>
      <c r="I2" s="2">
        <v>4.8999999999999995</v>
      </c>
      <c r="J2" s="2">
        <v>20</v>
      </c>
    </row>
    <row r="3" spans="1:10" x14ac:dyDescent="0.2">
      <c r="A3" s="12"/>
      <c r="B3" s="12"/>
      <c r="C3" s="2">
        <v>2</v>
      </c>
      <c r="D3" s="2" t="s">
        <v>12</v>
      </c>
      <c r="E3" s="2">
        <v>0.57299999999999995</v>
      </c>
      <c r="F3" s="2">
        <v>1</v>
      </c>
      <c r="G3" s="5">
        <v>0.60564937916846928</v>
      </c>
      <c r="H3" s="5">
        <v>0.11647103445547485</v>
      </c>
      <c r="I3" s="2">
        <v>5.2</v>
      </c>
      <c r="J3" s="2">
        <v>20</v>
      </c>
    </row>
  </sheetData>
  <mergeCells count="2">
    <mergeCell ref="A2:A3"/>
    <mergeCell ref="B2:B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086C3-8955-4B41-8DE9-25393F9B2A69}">
  <dimension ref="A1:H18"/>
  <sheetViews>
    <sheetView workbookViewId="0">
      <selection activeCell="H1" sqref="A1:H1"/>
    </sheetView>
  </sheetViews>
  <sheetFormatPr defaultColWidth="15.625" defaultRowHeight="12.75" x14ac:dyDescent="0.2"/>
  <cols>
    <col min="1" max="1" width="11.75" style="2" customWidth="1"/>
    <col min="2" max="2" width="10.625" style="2" customWidth="1"/>
    <col min="3" max="3" width="19.75" style="2" customWidth="1"/>
    <col min="4" max="4" width="21" style="2" customWidth="1"/>
    <col min="5" max="16384" width="15.625" style="2"/>
  </cols>
  <sheetData>
    <row r="1" spans="1:8" ht="62.25" customHeight="1" x14ac:dyDescent="0.2">
      <c r="A1" s="1" t="s">
        <v>10</v>
      </c>
      <c r="B1" s="3" t="s">
        <v>3</v>
      </c>
      <c r="C1" s="3" t="s">
        <v>0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</row>
    <row r="2" spans="1:8" x14ac:dyDescent="0.2">
      <c r="A2" s="10">
        <v>40355</v>
      </c>
      <c r="B2" s="2">
        <v>1</v>
      </c>
      <c r="C2" s="2" t="s">
        <v>14</v>
      </c>
      <c r="D2" s="2">
        <v>29.428000000000001</v>
      </c>
      <c r="E2" s="2">
        <v>3</v>
      </c>
      <c r="F2" s="5">
        <v>37.998588786180093</v>
      </c>
      <c r="G2" s="5">
        <v>0.53745864148600642</v>
      </c>
      <c r="H2" s="6">
        <v>70.700489029479016</v>
      </c>
    </row>
    <row r="3" spans="1:8" x14ac:dyDescent="0.2">
      <c r="A3" s="10"/>
      <c r="B3" s="2">
        <v>2</v>
      </c>
      <c r="C3" s="2" t="s">
        <v>12</v>
      </c>
      <c r="D3" s="2">
        <v>63.914000000000001</v>
      </c>
      <c r="E3" s="2">
        <v>5</v>
      </c>
      <c r="F3" s="5">
        <v>67.019134771315649</v>
      </c>
      <c r="G3" s="5">
        <v>0.73087290371404945</v>
      </c>
      <c r="H3" s="6">
        <v>91.697386003430992</v>
      </c>
    </row>
    <row r="4" spans="1:8" x14ac:dyDescent="0.2">
      <c r="A4" s="10"/>
      <c r="B4" s="2">
        <v>3</v>
      </c>
      <c r="C4" s="2" t="s">
        <v>13</v>
      </c>
      <c r="D4" s="2">
        <v>6.2779999999999996</v>
      </c>
      <c r="E4" s="2">
        <v>2</v>
      </c>
      <c r="F4" s="5">
        <v>6.4760112762484532</v>
      </c>
      <c r="G4" s="5">
        <v>0.26029888435884796</v>
      </c>
      <c r="H4" s="6">
        <v>24.879135737364997</v>
      </c>
    </row>
    <row r="5" spans="1:8" x14ac:dyDescent="0.2">
      <c r="A5" s="1">
        <v>40357</v>
      </c>
      <c r="B5" s="2">
        <v>3</v>
      </c>
      <c r="C5" s="2" t="s">
        <v>13</v>
      </c>
      <c r="D5" s="2">
        <v>0.24399999999999999</v>
      </c>
      <c r="F5" s="5">
        <v>0.22371253404390398</v>
      </c>
      <c r="G5" s="5">
        <v>4.9216552266099292E-2</v>
      </c>
      <c r="H5" s="6">
        <v>4.5454734991259995</v>
      </c>
    </row>
    <row r="6" spans="1:8" x14ac:dyDescent="0.2">
      <c r="A6" s="10">
        <v>40358</v>
      </c>
      <c r="B6" s="2">
        <v>1</v>
      </c>
      <c r="C6" s="2" t="s">
        <v>14</v>
      </c>
      <c r="D6" s="2">
        <v>7.36</v>
      </c>
      <c r="E6" s="2">
        <v>3</v>
      </c>
      <c r="F6" s="5">
        <v>7.3949556776861094</v>
      </c>
      <c r="G6" s="5">
        <v>0.18654073167650473</v>
      </c>
      <c r="H6" s="6">
        <v>39.642578922175005</v>
      </c>
    </row>
    <row r="7" spans="1:8" x14ac:dyDescent="0.2">
      <c r="A7" s="10"/>
      <c r="B7" s="2">
        <v>2</v>
      </c>
      <c r="C7" s="2" t="s">
        <v>12</v>
      </c>
      <c r="D7" s="2">
        <v>1.0960000000000001</v>
      </c>
      <c r="E7" s="2">
        <v>0.02</v>
      </c>
      <c r="F7" s="5">
        <v>1.1023161293474211</v>
      </c>
      <c r="G7" s="5">
        <v>0.15389020337512466</v>
      </c>
      <c r="H7" s="6">
        <v>7.1630039155930003</v>
      </c>
    </row>
    <row r="8" spans="1:8" x14ac:dyDescent="0.2">
      <c r="A8" s="10"/>
      <c r="B8" s="2">
        <v>3</v>
      </c>
      <c r="C8" s="2" t="s">
        <v>13</v>
      </c>
      <c r="D8" s="2">
        <v>1.5429999999999999</v>
      </c>
      <c r="E8" s="2">
        <v>0.02</v>
      </c>
      <c r="F8" s="5">
        <v>1.548737552613306</v>
      </c>
      <c r="G8" s="5">
        <v>0.23801645065298552</v>
      </c>
      <c r="H8" s="6">
        <v>6.5068508851569993</v>
      </c>
    </row>
    <row r="9" spans="1:8" x14ac:dyDescent="0.2">
      <c r="A9" s="10">
        <v>40365</v>
      </c>
      <c r="B9" s="2">
        <v>1</v>
      </c>
      <c r="C9" s="2" t="s">
        <v>14</v>
      </c>
      <c r="D9" s="2">
        <v>0.22</v>
      </c>
      <c r="E9" s="2">
        <v>0.5</v>
      </c>
      <c r="F9" s="5">
        <v>2.845442789285654</v>
      </c>
      <c r="G9" s="5">
        <v>2.7331220196859081E-2</v>
      </c>
      <c r="H9" s="6">
        <v>104.10961416251199</v>
      </c>
    </row>
    <row r="10" spans="1:8" x14ac:dyDescent="0.2">
      <c r="A10" s="10"/>
      <c r="B10" s="2">
        <v>2</v>
      </c>
      <c r="C10" s="2" t="s">
        <v>12</v>
      </c>
      <c r="D10" s="2">
        <v>0.22</v>
      </c>
      <c r="E10" s="2">
        <v>0.5</v>
      </c>
      <c r="F10" s="5">
        <v>5.3042121182718196</v>
      </c>
      <c r="G10" s="5">
        <v>4.6347654641269408E-2</v>
      </c>
      <c r="H10" s="6">
        <v>114.444024391879</v>
      </c>
    </row>
    <row r="11" spans="1:8" x14ac:dyDescent="0.2">
      <c r="A11" s="10"/>
      <c r="B11" s="2">
        <v>3</v>
      </c>
      <c r="C11" s="2" t="s">
        <v>13</v>
      </c>
      <c r="D11" s="2">
        <v>0.22</v>
      </c>
      <c r="E11" s="2">
        <v>0.5</v>
      </c>
      <c r="F11" s="5">
        <v>0.23687666306496119</v>
      </c>
      <c r="G11" s="5">
        <v>6.8222033170839613E-3</v>
      </c>
      <c r="H11" s="6">
        <v>34.721431193904998</v>
      </c>
    </row>
    <row r="12" spans="1:8" ht="19.5" customHeight="1" x14ac:dyDescent="0.2">
      <c r="A12" s="1">
        <v>40376</v>
      </c>
      <c r="B12" s="2">
        <v>2</v>
      </c>
      <c r="C12" s="2" t="s">
        <v>12</v>
      </c>
      <c r="D12" s="2">
        <v>149.41</v>
      </c>
      <c r="E12" s="2">
        <v>5</v>
      </c>
      <c r="F12" s="5">
        <v>149.43565876590995</v>
      </c>
      <c r="G12" s="5">
        <v>13.733374815756328</v>
      </c>
      <c r="H12" s="6">
        <v>10.881204421396999</v>
      </c>
    </row>
    <row r="13" spans="1:8" ht="21" customHeight="1" x14ac:dyDescent="0.2">
      <c r="A13" s="1">
        <v>40392</v>
      </c>
      <c r="B13" s="2">
        <v>3</v>
      </c>
      <c r="C13" s="2" t="s">
        <v>13</v>
      </c>
      <c r="D13" s="2">
        <v>11.802</v>
      </c>
      <c r="E13" s="2">
        <v>1</v>
      </c>
      <c r="F13" s="5">
        <v>0.58472859643939401</v>
      </c>
      <c r="G13" s="5">
        <v>8.1631757197076216E-2</v>
      </c>
      <c r="H13" s="6">
        <v>7.1630039155930003</v>
      </c>
    </row>
    <row r="14" spans="1:8" x14ac:dyDescent="0.2">
      <c r="A14" s="10">
        <v>40406</v>
      </c>
      <c r="B14" s="2">
        <v>1</v>
      </c>
      <c r="C14" s="2" t="s">
        <v>14</v>
      </c>
      <c r="D14" s="2">
        <v>3.1080000000000001</v>
      </c>
      <c r="E14" s="2">
        <v>10</v>
      </c>
      <c r="F14" s="5">
        <v>3.1230121307486884</v>
      </c>
      <c r="G14" s="5">
        <v>0.40507054622621519</v>
      </c>
      <c r="H14" s="6">
        <v>7.7097981076229987</v>
      </c>
    </row>
    <row r="15" spans="1:8" x14ac:dyDescent="0.2">
      <c r="A15" s="10"/>
      <c r="B15" s="2">
        <v>2</v>
      </c>
      <c r="C15" s="2" t="s">
        <v>12</v>
      </c>
      <c r="F15" s="5">
        <v>3.0052344528940935</v>
      </c>
      <c r="G15" s="5">
        <v>7.1470714921245626E-2</v>
      </c>
      <c r="H15" s="6">
        <v>42.048473367107</v>
      </c>
    </row>
    <row r="16" spans="1:8" x14ac:dyDescent="0.2">
      <c r="A16" s="10"/>
      <c r="B16" s="2">
        <v>3</v>
      </c>
      <c r="C16" s="2" t="s">
        <v>13</v>
      </c>
      <c r="F16" s="5">
        <v>13.173658056716262</v>
      </c>
      <c r="G16" s="5">
        <v>0.3273442217525272</v>
      </c>
      <c r="H16" s="6">
        <v>40.244052533407995</v>
      </c>
    </row>
    <row r="17" spans="1:8" x14ac:dyDescent="0.2">
      <c r="A17" s="10">
        <v>40412</v>
      </c>
      <c r="B17" s="2">
        <v>1</v>
      </c>
      <c r="C17" s="2" t="s">
        <v>14</v>
      </c>
      <c r="D17" s="2">
        <v>0.93200000000000005</v>
      </c>
      <c r="E17" s="2">
        <v>2</v>
      </c>
      <c r="F17" s="5">
        <v>0.95850701234621771</v>
      </c>
      <c r="G17" s="5">
        <v>7.7564493778050081E-2</v>
      </c>
      <c r="H17" s="6">
        <v>12.357548739878</v>
      </c>
    </row>
    <row r="18" spans="1:8" x14ac:dyDescent="0.2">
      <c r="A18" s="9"/>
      <c r="B18" s="2">
        <v>2</v>
      </c>
      <c r="C18" s="2" t="s">
        <v>12</v>
      </c>
      <c r="D18" s="2">
        <v>58.118000000000002</v>
      </c>
      <c r="E18" s="2">
        <v>10</v>
      </c>
      <c r="F18" s="5">
        <v>58.540015234961899</v>
      </c>
      <c r="G18" s="5">
        <v>4.1336069062162233</v>
      </c>
      <c r="H18" s="6">
        <v>14.161969573576998</v>
      </c>
    </row>
  </sheetData>
  <mergeCells count="5">
    <mergeCell ref="A17:A18"/>
    <mergeCell ref="A2:A4"/>
    <mergeCell ref="A6:A8"/>
    <mergeCell ref="A9:A11"/>
    <mergeCell ref="A14:A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3700F-F21D-4DBC-9D07-8909AAD54005}">
  <dimension ref="A1:I23"/>
  <sheetViews>
    <sheetView workbookViewId="0">
      <selection activeCell="D21" sqref="D21"/>
    </sheetView>
  </sheetViews>
  <sheetFormatPr defaultColWidth="15.625" defaultRowHeight="12.75" x14ac:dyDescent="0.2"/>
  <cols>
    <col min="1" max="1" width="13.375" style="2" customWidth="1"/>
    <col min="2" max="2" width="12.375" style="2" customWidth="1"/>
    <col min="3" max="3" width="22.5" style="2" customWidth="1"/>
    <col min="4" max="16384" width="15.625" style="2"/>
  </cols>
  <sheetData>
    <row r="1" spans="1:9" ht="56.25" customHeight="1" x14ac:dyDescent="0.2">
      <c r="A1" s="1" t="s">
        <v>10</v>
      </c>
      <c r="B1" s="3" t="s">
        <v>3</v>
      </c>
      <c r="C1" s="3" t="s">
        <v>0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x14ac:dyDescent="0.2">
      <c r="A2" s="10">
        <v>40758</v>
      </c>
      <c r="B2" s="2">
        <v>1</v>
      </c>
      <c r="C2" s="2" t="s">
        <v>14</v>
      </c>
      <c r="D2" s="2">
        <v>1.4370000000000001</v>
      </c>
      <c r="E2" s="2">
        <v>5</v>
      </c>
      <c r="H2" s="6">
        <v>5.28</v>
      </c>
      <c r="I2" s="2">
        <v>22.3</v>
      </c>
    </row>
    <row r="3" spans="1:9" x14ac:dyDescent="0.2">
      <c r="A3" s="10"/>
      <c r="B3" s="2">
        <v>2</v>
      </c>
      <c r="C3" s="2" t="s">
        <v>12</v>
      </c>
      <c r="D3" s="2">
        <v>1.046</v>
      </c>
      <c r="E3" s="2">
        <v>10</v>
      </c>
      <c r="H3" s="6">
        <v>77.237669999999994</v>
      </c>
      <c r="I3" s="2">
        <v>22.3</v>
      </c>
    </row>
    <row r="4" spans="1:9" x14ac:dyDescent="0.2">
      <c r="A4" s="10"/>
      <c r="B4" s="2">
        <v>3</v>
      </c>
      <c r="C4" s="2" t="s">
        <v>13</v>
      </c>
      <c r="D4" s="2">
        <v>0.80900000000000005</v>
      </c>
      <c r="E4" s="2">
        <v>2.5</v>
      </c>
      <c r="H4" s="6">
        <v>77.237669999999994</v>
      </c>
      <c r="I4" s="2">
        <v>22.3</v>
      </c>
    </row>
    <row r="5" spans="1:9" x14ac:dyDescent="0.2">
      <c r="A5" s="10">
        <v>40760</v>
      </c>
      <c r="B5" s="2">
        <v>1</v>
      </c>
      <c r="C5" s="2" t="s">
        <v>14</v>
      </c>
      <c r="D5" s="2">
        <v>0.5</v>
      </c>
      <c r="E5" s="2">
        <v>3</v>
      </c>
      <c r="F5" s="5">
        <v>1.3914</v>
      </c>
      <c r="G5" s="5">
        <v>0.11947000000000001</v>
      </c>
      <c r="H5" s="6">
        <v>11.647</v>
      </c>
      <c r="I5" s="2">
        <v>22</v>
      </c>
    </row>
    <row r="6" spans="1:9" x14ac:dyDescent="0.2">
      <c r="A6" s="10"/>
      <c r="B6" s="2">
        <v>2</v>
      </c>
      <c r="C6" s="2" t="s">
        <v>12</v>
      </c>
      <c r="F6" s="5">
        <v>3.2532999999999999</v>
      </c>
      <c r="G6" s="5">
        <v>7.6569999999999999E-2</v>
      </c>
      <c r="H6" s="6">
        <v>42.485999999999997</v>
      </c>
      <c r="I6" s="2">
        <v>22</v>
      </c>
    </row>
    <row r="7" spans="1:9" x14ac:dyDescent="0.2">
      <c r="A7" s="10"/>
      <c r="B7" s="2">
        <v>3</v>
      </c>
      <c r="C7" s="2" t="s">
        <v>13</v>
      </c>
      <c r="F7" s="5">
        <v>3.29</v>
      </c>
      <c r="G7" s="5">
        <v>7.6840000000000006E-2</v>
      </c>
      <c r="H7" s="6">
        <v>42.814</v>
      </c>
      <c r="I7" s="2">
        <v>22</v>
      </c>
    </row>
    <row r="8" spans="1:9" x14ac:dyDescent="0.2">
      <c r="A8" s="10">
        <v>40774</v>
      </c>
      <c r="B8" s="2">
        <v>1</v>
      </c>
      <c r="C8" s="2" t="s">
        <v>14</v>
      </c>
      <c r="F8" s="5">
        <v>0.25559999999999999</v>
      </c>
      <c r="G8" s="5">
        <v>7.8659999999999994E-2</v>
      </c>
      <c r="H8" s="6">
        <v>3.25</v>
      </c>
      <c r="I8" s="2">
        <v>23</v>
      </c>
    </row>
    <row r="9" spans="1:9" x14ac:dyDescent="0.2">
      <c r="A9" s="10"/>
      <c r="B9" s="2">
        <v>2</v>
      </c>
      <c r="C9" s="2" t="s">
        <v>12</v>
      </c>
      <c r="D9" s="2">
        <v>1.2629999999999999</v>
      </c>
      <c r="F9" s="5">
        <v>2.4005000000000001</v>
      </c>
      <c r="G9" s="5">
        <v>0.18292</v>
      </c>
      <c r="H9" s="6">
        <v>13.122999999999999</v>
      </c>
      <c r="I9" s="2">
        <v>23</v>
      </c>
    </row>
    <row r="10" spans="1:9" x14ac:dyDescent="0.2">
      <c r="A10" s="10"/>
      <c r="B10" s="2">
        <v>3</v>
      </c>
      <c r="C10" s="2" t="s">
        <v>13</v>
      </c>
      <c r="D10" s="2">
        <v>41.348999999999997</v>
      </c>
      <c r="E10" s="2">
        <v>30</v>
      </c>
      <c r="F10" s="5">
        <v>42.082599999999999</v>
      </c>
      <c r="G10" s="5">
        <v>4.99756</v>
      </c>
      <c r="H10" s="6">
        <v>8.4209999999999994</v>
      </c>
      <c r="I10" s="2">
        <v>23</v>
      </c>
    </row>
    <row r="11" spans="1:9" x14ac:dyDescent="0.2">
      <c r="A11" s="1">
        <v>40782</v>
      </c>
      <c r="B11" s="2">
        <v>3</v>
      </c>
      <c r="C11" s="2" t="s">
        <v>13</v>
      </c>
      <c r="D11" s="2">
        <v>2.4569999999999999</v>
      </c>
      <c r="E11" s="2">
        <v>5</v>
      </c>
      <c r="F11" s="5">
        <v>3.028</v>
      </c>
      <c r="G11" s="5">
        <v>0.41326000000000002</v>
      </c>
      <c r="H11" s="6">
        <v>7.327</v>
      </c>
      <c r="I11" s="2">
        <v>22</v>
      </c>
    </row>
    <row r="12" spans="1:9" x14ac:dyDescent="0.2">
      <c r="A12" s="10"/>
    </row>
    <row r="13" spans="1:9" x14ac:dyDescent="0.2">
      <c r="A13" s="10"/>
    </row>
    <row r="14" spans="1:9" x14ac:dyDescent="0.2">
      <c r="A14" s="10"/>
    </row>
    <row r="15" spans="1:9" x14ac:dyDescent="0.2">
      <c r="A15" s="10"/>
    </row>
    <row r="16" spans="1:9" x14ac:dyDescent="0.2">
      <c r="A16" s="10"/>
    </row>
    <row r="17" spans="1:1" x14ac:dyDescent="0.2">
      <c r="A17" s="10"/>
    </row>
    <row r="18" spans="1:1" x14ac:dyDescent="0.2">
      <c r="A18" s="10"/>
    </row>
    <row r="19" spans="1:1" x14ac:dyDescent="0.2">
      <c r="A19" s="10"/>
    </row>
    <row r="20" spans="1:1" x14ac:dyDescent="0.2">
      <c r="A20" s="10"/>
    </row>
    <row r="21" spans="1:1" x14ac:dyDescent="0.2">
      <c r="A21" s="10"/>
    </row>
    <row r="22" spans="1:1" x14ac:dyDescent="0.2">
      <c r="A22" s="10"/>
    </row>
    <row r="23" spans="1:1" x14ac:dyDescent="0.2">
      <c r="A23" s="10"/>
    </row>
  </sheetData>
  <mergeCells count="7">
    <mergeCell ref="A15:A17"/>
    <mergeCell ref="A18:A20"/>
    <mergeCell ref="A21:A23"/>
    <mergeCell ref="A2:A4"/>
    <mergeCell ref="A5:A7"/>
    <mergeCell ref="A8:A10"/>
    <mergeCell ref="A12:A1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5D464-4B4F-476D-9035-FA36EB534298}">
  <dimension ref="A1:I16"/>
  <sheetViews>
    <sheetView tabSelected="1" zoomScale="95" zoomScaleNormal="95" workbookViewId="0">
      <selection activeCell="F37" sqref="F37"/>
    </sheetView>
  </sheetViews>
  <sheetFormatPr defaultRowHeight="12.75" x14ac:dyDescent="0.2"/>
  <cols>
    <col min="1" max="1" width="11.625" style="2" customWidth="1"/>
    <col min="2" max="2" width="12.75" style="2" customWidth="1"/>
    <col min="3" max="3" width="17.5" style="2" customWidth="1"/>
    <col min="4" max="8" width="15.625" style="2" customWidth="1"/>
    <col min="9" max="9" width="15.75" style="2" customWidth="1"/>
    <col min="10" max="16384" width="9" style="2"/>
  </cols>
  <sheetData>
    <row r="1" spans="1:9" ht="78.75" customHeight="1" x14ac:dyDescent="0.2">
      <c r="A1" s="1" t="s">
        <v>10</v>
      </c>
      <c r="B1" s="3" t="s">
        <v>3</v>
      </c>
      <c r="C1" s="3" t="s">
        <v>0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</row>
    <row r="2" spans="1:9" x14ac:dyDescent="0.2">
      <c r="A2" s="10">
        <v>41103</v>
      </c>
      <c r="B2" s="2">
        <v>1</v>
      </c>
      <c r="C2" s="2" t="s">
        <v>14</v>
      </c>
      <c r="H2" s="6">
        <v>127.6786</v>
      </c>
      <c r="I2" s="9" t="s">
        <v>19</v>
      </c>
    </row>
    <row r="3" spans="1:9" x14ac:dyDescent="0.2">
      <c r="A3" s="10"/>
      <c r="B3" s="2">
        <v>2</v>
      </c>
      <c r="C3" s="2" t="s">
        <v>13</v>
      </c>
      <c r="F3" s="5">
        <f>H3*G3</f>
        <v>372.37044000000003</v>
      </c>
      <c r="G3" s="5">
        <v>0.26</v>
      </c>
      <c r="H3" s="6">
        <v>1432.194</v>
      </c>
      <c r="I3" s="14"/>
    </row>
    <row r="4" spans="1:9" x14ac:dyDescent="0.2">
      <c r="A4" s="10">
        <v>41107</v>
      </c>
      <c r="B4" s="2">
        <v>1</v>
      </c>
      <c r="C4" s="2" t="s">
        <v>14</v>
      </c>
      <c r="F4" s="5">
        <f t="shared" ref="F4:F15" si="0">H4*G4</f>
        <v>16.004057599999999</v>
      </c>
      <c r="G4" s="5">
        <v>0.19900000000000001</v>
      </c>
      <c r="H4" s="6">
        <v>80.422399999999996</v>
      </c>
      <c r="I4" s="14"/>
    </row>
    <row r="5" spans="1:9" x14ac:dyDescent="0.2">
      <c r="A5" s="10"/>
      <c r="B5" s="2">
        <v>2</v>
      </c>
      <c r="C5" s="2" t="s">
        <v>13</v>
      </c>
      <c r="D5" s="2">
        <v>0.05</v>
      </c>
      <c r="E5" s="2">
        <v>1</v>
      </c>
      <c r="F5" s="5">
        <f t="shared" si="0"/>
        <v>522.83464379999998</v>
      </c>
      <c r="G5" s="5">
        <v>0.74199999999999999</v>
      </c>
      <c r="H5" s="6">
        <v>704.62890000000004</v>
      </c>
      <c r="I5" s="14"/>
    </row>
    <row r="6" spans="1:9" x14ac:dyDescent="0.2">
      <c r="A6" s="1">
        <v>41118</v>
      </c>
      <c r="B6" s="2">
        <v>2</v>
      </c>
      <c r="C6" s="2" t="s">
        <v>13</v>
      </c>
      <c r="D6" s="2">
        <v>1.4930000000000001</v>
      </c>
      <c r="F6" s="5">
        <f t="shared" si="0"/>
        <v>68.040359699999996</v>
      </c>
      <c r="G6" s="5">
        <v>0.49299999999999999</v>
      </c>
      <c r="H6" s="6">
        <v>138.0129</v>
      </c>
      <c r="I6" s="14"/>
    </row>
    <row r="7" spans="1:9" x14ac:dyDescent="0.2">
      <c r="A7" s="10">
        <v>41121</v>
      </c>
      <c r="B7" s="2">
        <v>1</v>
      </c>
      <c r="C7" s="2" t="s">
        <v>14</v>
      </c>
      <c r="F7" s="5">
        <f t="shared" si="0"/>
        <v>0.87119999999999997</v>
      </c>
      <c r="G7" s="5">
        <v>0.13200000000000001</v>
      </c>
      <c r="H7" s="6">
        <v>6.6</v>
      </c>
      <c r="I7" s="14"/>
    </row>
    <row r="8" spans="1:9" x14ac:dyDescent="0.2">
      <c r="A8" s="10"/>
      <c r="B8" s="2">
        <v>2</v>
      </c>
      <c r="C8" s="2" t="s">
        <v>13</v>
      </c>
      <c r="D8" s="2">
        <v>4.9450000000000003</v>
      </c>
      <c r="E8" s="2">
        <v>4</v>
      </c>
      <c r="F8" s="5">
        <f t="shared" si="0"/>
        <v>66.598245449999993</v>
      </c>
      <c r="G8" s="5">
        <v>0.69699999999999995</v>
      </c>
      <c r="H8" s="6">
        <v>95.549850000000006</v>
      </c>
      <c r="I8" s="14"/>
    </row>
    <row r="9" spans="1:9" x14ac:dyDescent="0.2">
      <c r="A9" s="10">
        <v>41124</v>
      </c>
      <c r="B9" s="2">
        <v>1</v>
      </c>
      <c r="C9" s="2" t="s">
        <v>14</v>
      </c>
      <c r="D9" s="2">
        <v>2.7E-2</v>
      </c>
      <c r="E9" s="2">
        <v>0.5</v>
      </c>
      <c r="F9" s="5">
        <f t="shared" si="0"/>
        <v>1.31670792</v>
      </c>
      <c r="G9" s="5">
        <v>4.3999999999999997E-2</v>
      </c>
      <c r="H9" s="6">
        <v>29.925180000000001</v>
      </c>
      <c r="I9" s="14"/>
    </row>
    <row r="10" spans="1:9" x14ac:dyDescent="0.2">
      <c r="A10" s="9"/>
      <c r="B10" s="2">
        <v>2</v>
      </c>
      <c r="C10" s="2" t="s">
        <v>13</v>
      </c>
      <c r="D10" s="2">
        <v>2.3839999999999999</v>
      </c>
      <c r="E10" s="2">
        <v>4</v>
      </c>
      <c r="F10" s="5">
        <f t="shared" si="0"/>
        <v>313.23732319999999</v>
      </c>
      <c r="G10" s="5">
        <v>0.59199999999999997</v>
      </c>
      <c r="H10" s="6">
        <v>529.11710000000005</v>
      </c>
      <c r="I10" s="14"/>
    </row>
    <row r="11" spans="1:9" x14ac:dyDescent="0.2">
      <c r="A11" s="10">
        <v>41135</v>
      </c>
      <c r="B11" s="2">
        <v>1</v>
      </c>
      <c r="C11" s="2" t="s">
        <v>14</v>
      </c>
      <c r="D11" s="2">
        <v>2.5099999999999998</v>
      </c>
      <c r="E11" s="2">
        <v>4</v>
      </c>
      <c r="F11" s="5">
        <f t="shared" si="0"/>
        <v>185.24335049999999</v>
      </c>
      <c r="G11" s="5">
        <v>2.0499999999999998</v>
      </c>
      <c r="H11" s="6">
        <v>90.362610000000004</v>
      </c>
      <c r="I11" s="14"/>
    </row>
    <row r="12" spans="1:9" x14ac:dyDescent="0.2">
      <c r="A12" s="9"/>
      <c r="B12" s="2">
        <v>2</v>
      </c>
      <c r="C12" s="2" t="s">
        <v>13</v>
      </c>
      <c r="D12" s="2">
        <v>12.82</v>
      </c>
      <c r="E12" s="2">
        <v>10</v>
      </c>
      <c r="F12" s="5">
        <f t="shared" si="0"/>
        <v>2688.9747370000005</v>
      </c>
      <c r="G12" s="5">
        <v>9.07</v>
      </c>
      <c r="H12" s="6">
        <v>296.46910000000003</v>
      </c>
      <c r="I12" s="14"/>
    </row>
    <row r="13" spans="1:9" x14ac:dyDescent="0.2">
      <c r="A13" s="10">
        <v>41137</v>
      </c>
      <c r="B13" s="2">
        <v>1</v>
      </c>
      <c r="C13" s="2" t="s">
        <v>14</v>
      </c>
      <c r="D13" s="2">
        <v>0</v>
      </c>
      <c r="F13" s="5">
        <f t="shared" si="0"/>
        <v>3.9810094999999999</v>
      </c>
      <c r="G13" s="5">
        <v>0.05</v>
      </c>
      <c r="H13" s="6">
        <v>79.620189999999994</v>
      </c>
      <c r="I13" s="14"/>
    </row>
    <row r="14" spans="1:9" x14ac:dyDescent="0.2">
      <c r="A14" s="9"/>
      <c r="B14" s="2">
        <v>2</v>
      </c>
      <c r="C14" s="2" t="s">
        <v>13</v>
      </c>
      <c r="D14" s="2">
        <v>0.309</v>
      </c>
      <c r="E14" s="2">
        <v>4</v>
      </c>
      <c r="F14" s="5">
        <f t="shared" si="0"/>
        <v>2717.8008650000002</v>
      </c>
      <c r="G14" s="5">
        <v>5.63</v>
      </c>
      <c r="H14" s="6">
        <v>482.7355</v>
      </c>
      <c r="I14" s="14"/>
    </row>
    <row r="15" spans="1:9" x14ac:dyDescent="0.2">
      <c r="A15" s="10">
        <v>41154</v>
      </c>
      <c r="B15" s="2">
        <v>1</v>
      </c>
      <c r="C15" s="2" t="s">
        <v>14</v>
      </c>
      <c r="F15" s="5">
        <f t="shared" si="0"/>
        <v>188.56391400000001</v>
      </c>
      <c r="G15" s="5">
        <v>0.77</v>
      </c>
      <c r="H15" s="6">
        <v>244.88820000000001</v>
      </c>
      <c r="I15" s="14"/>
    </row>
    <row r="16" spans="1:9" x14ac:dyDescent="0.2">
      <c r="A16" s="9"/>
      <c r="B16" s="2">
        <v>2</v>
      </c>
      <c r="C16" s="2" t="s">
        <v>13</v>
      </c>
      <c r="H16" s="6">
        <v>394.57040000000001</v>
      </c>
      <c r="I16" s="14"/>
    </row>
  </sheetData>
  <mergeCells count="8">
    <mergeCell ref="A13:A14"/>
    <mergeCell ref="A15:A16"/>
    <mergeCell ref="A7:A8"/>
    <mergeCell ref="I2:I16"/>
    <mergeCell ref="A2:A3"/>
    <mergeCell ref="A4:A5"/>
    <mergeCell ref="A9:A10"/>
    <mergeCell ref="A11:A1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2005</vt:lpstr>
      <vt:lpstr>2006</vt:lpstr>
      <vt:lpstr>2008</vt:lpstr>
      <vt:lpstr>2009</vt:lpstr>
      <vt:lpstr>2010</vt:lpstr>
      <vt:lpstr>2011</vt:lpstr>
      <vt:lpstr>2012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2024-07-16T14:33:10Z</dcterms:created>
  <dcterms:modified xsi:type="dcterms:W3CDTF">2024-12-07T12:50:26Z</dcterms:modified>
</cp:coreProperties>
</file>